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530B4953-9CF7-46BC-A885-A074CEC0401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OLUTION8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6" i="1" l="1"/>
  <c r="B13" i="1"/>
  <c r="B10" i="1"/>
  <c r="B14" i="1" l="1"/>
</calcChain>
</file>

<file path=xl/sharedStrings.xml><?xml version="1.0" encoding="utf-8"?>
<sst xmlns="http://schemas.openxmlformats.org/spreadsheetml/2006/main" count="14" uniqueCount="11">
  <si>
    <t>STOCK:</t>
  </si>
  <si>
    <t>Alpha</t>
  </si>
  <si>
    <t>Bravo</t>
  </si>
  <si>
    <t>Return</t>
  </si>
  <si>
    <t>Risk</t>
  </si>
  <si>
    <t>Weight:</t>
  </si>
  <si>
    <t>Variance</t>
  </si>
  <si>
    <t>Correlation</t>
  </si>
  <si>
    <t>Standard Deviation</t>
  </si>
  <si>
    <t>PORTFOLIO STATISTICS:</t>
  </si>
  <si>
    <t>CHAPTER 8, ACTIVITY #1: TWO ASSET RETURN AND RISK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</si>
</sst>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</cellStyleXfs>
  <cellXfs count="13">
    <xf numFmtId="0" fontId="0" fillId="0" borderId="0" xfId="0"/>
    <xf numFmtId="9" fontId="0" fillId="2" borderId="0" xfId="0" applyNumberFormat="1" applyFill="1"/>
    <xf numFmtId="10" fontId="0" fillId="2" borderId="0" xfId="0" applyNumberFormat="1" applyFill="1"/>
    <xf numFmtId="10" fontId="0" fillId="2" borderId="0" xfId="1" applyNumberFormat="1" applyFont="1" applyFill="1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9" fontId="0" fillId="0" borderId="0" xfId="0" applyNumberFormat="1" applyFill="1"/>
    <xf numFmtId="10" fontId="0" fillId="0" borderId="0" xfId="0" applyNumberFormat="1" applyFill="1"/>
    <xf numFmtId="164" fontId="0" fillId="0" borderId="0" xfId="0" applyNumberFormat="1" applyFill="1"/>
    <xf numFmtId="0" fontId="7" fillId="0" borderId="0" xfId="0" applyFont="1"/>
    <xf numFmtId="10" fontId="0" fillId="0" borderId="0" xfId="1" applyNumberFormat="1" applyFont="1" applyFill="1" applyBorder="1"/>
    <xf numFmtId="0" fontId="0" fillId="0" borderId="0" xfId="0" applyFill="1" applyBorder="1"/>
  </cellXfs>
  <cellStyles count="5">
    <cellStyle name="Followed Hyperlink" xfId="3" builtinId="9" hidden="1"/>
    <cellStyle name="Hyperlink" xfId="2" builtinId="8" hidden="1"/>
    <cellStyle name="Normal" xfId="0" builtinId="0"/>
    <cellStyle name="Normal 2" xfId="4" xr:uid="{00000000-0005-0000-0000-00000300000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DATA TABLE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dk1">
                  <a:tint val="88500"/>
                </a:schemeClr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tint val="88500"/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(SOLUTION8.1!$B$6,SOLUTION8.1!$B$9)</c:f>
              <c:numCache>
                <c:formatCode>0%</c:formatCode>
                <c:ptCount val="2"/>
                <c:pt idx="0" formatCode="General">
                  <c:v>0.5</c:v>
                </c:pt>
                <c:pt idx="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A7-404C-B5BF-69D4BA32EDF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241702911"/>
        <c:axId val="1917333295"/>
      </c:lineChart>
      <c:catAx>
        <c:axId val="24170291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WEIGHT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17333295"/>
        <c:crosses val="autoZero"/>
        <c:auto val="1"/>
        <c:lblAlgn val="ctr"/>
        <c:lblOffset val="100"/>
        <c:noMultiLvlLbl val="0"/>
      </c:catAx>
      <c:valAx>
        <c:axId val="1917333295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CORRELATION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1702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tint val="88500"/>
      </a:schemeClr>
    </a:solidFill>
    <a:ln w="9525" cap="flat" cmpd="sng" algn="ctr">
      <a:solidFill>
        <a:schemeClr val="dk1">
          <a:tint val="885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419100</xdr:colOff>
      <xdr:row>4</xdr:row>
      <xdr:rowOff>33337</xdr:rowOff>
    </xdr:from>
    <xdr:to>
      <xdr:col>11</xdr:col>
      <xdr:colOff>371475</xdr:colOff>
      <xdr:row>18</xdr:row>
      <xdr:rowOff>109537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EAEC20A6-5F63-429C-AF7F-AC1772D596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V1000"/>
  <sheetViews>
    <sheetView tabSelected="1" workbookViewId="0">
      <selection activeCell="O8" sqref="O8"/>
    </sheetView>
  </sheetViews>
  <sheetFormatPr defaultColWidth="8.85546875" defaultRowHeight="15" x14ac:dyDescent="0.25"/>
  <cols>
    <col min="1" max="1" width="26.42578125" style="4" customWidth="1"/>
    <col min="2" max="3" width="9.140625" style="4" customWidth="1"/>
    <col min="4" max="6" width="8.85546875" style="4"/>
    <col min="7" max="7" width="16.140625" style="4" customWidth="1"/>
    <col min="8" max="16384" width="8.85546875" style="4"/>
  </cols>
  <sheetData>
    <row r="1" spans="1:19" x14ac:dyDescent="0.25">
      <c r="A1" s="5" t="s">
        <v>10</v>
      </c>
    </row>
    <row r="2" spans="1:19" x14ac:dyDescent="0.25">
      <c r="A2" s="5"/>
    </row>
    <row r="3" spans="1:19" x14ac:dyDescent="0.25">
      <c r="A3" s="6" t="s">
        <v>0</v>
      </c>
      <c r="B3" s="6" t="s">
        <v>4</v>
      </c>
      <c r="C3" s="6" t="s">
        <v>3</v>
      </c>
    </row>
    <row r="4" spans="1:19" x14ac:dyDescent="0.25">
      <c r="A4" s="4" t="s">
        <v>1</v>
      </c>
      <c r="B4" s="7">
        <v>0.2</v>
      </c>
      <c r="C4" s="7">
        <v>0.2</v>
      </c>
      <c r="D4" s="7"/>
      <c r="E4" s="7"/>
      <c r="F4" s="7"/>
      <c r="G4" s="7"/>
    </row>
    <row r="5" spans="1:19" x14ac:dyDescent="0.25">
      <c r="A5" s="4" t="s">
        <v>2</v>
      </c>
      <c r="B5" s="7">
        <v>0.35</v>
      </c>
      <c r="C5" s="7">
        <v>0.1</v>
      </c>
    </row>
    <row r="6" spans="1:19" x14ac:dyDescent="0.25">
      <c r="A6" s="4" t="s">
        <v>7</v>
      </c>
      <c r="B6" s="4">
        <v>0.5</v>
      </c>
      <c r="C6" s="4">
        <f>(CORREL(B4:B5,C4:C5))</f>
        <v>-1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</row>
    <row r="7" spans="1:19" x14ac:dyDescent="0.25">
      <c r="I7" s="11"/>
      <c r="J7" s="11"/>
      <c r="K7" s="11"/>
      <c r="L7" s="11"/>
      <c r="M7" s="11"/>
      <c r="N7" s="11"/>
      <c r="O7" s="11"/>
      <c r="P7" s="11"/>
      <c r="Q7" s="11"/>
      <c r="R7" s="11"/>
      <c r="S7" s="12"/>
    </row>
    <row r="8" spans="1:19" x14ac:dyDescent="0.25">
      <c r="A8" s="6" t="s">
        <v>5</v>
      </c>
      <c r="I8" s="11"/>
      <c r="J8" s="11"/>
      <c r="K8" s="11"/>
      <c r="L8" s="11"/>
      <c r="M8" s="11"/>
      <c r="N8" s="11"/>
      <c r="O8" s="11"/>
      <c r="P8" s="11"/>
      <c r="Q8" s="11"/>
      <c r="R8" s="11"/>
      <c r="S8" s="12"/>
    </row>
    <row r="9" spans="1:19" x14ac:dyDescent="0.25">
      <c r="A9" s="4" t="s">
        <v>1</v>
      </c>
      <c r="B9" s="1">
        <v>0</v>
      </c>
      <c r="I9" s="11"/>
      <c r="J9" s="11"/>
      <c r="K9" s="11"/>
      <c r="L9" s="11"/>
      <c r="M9" s="11"/>
      <c r="N9" s="11"/>
      <c r="O9" s="11"/>
      <c r="P9" s="11"/>
      <c r="Q9" s="11"/>
      <c r="R9" s="11"/>
      <c r="S9" s="12"/>
    </row>
    <row r="10" spans="1:19" x14ac:dyDescent="0.25">
      <c r="A10" s="4" t="s">
        <v>2</v>
      </c>
      <c r="B10" s="1">
        <f>1-B9</f>
        <v>1</v>
      </c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2"/>
    </row>
    <row r="11" spans="1:19" x14ac:dyDescent="0.25">
      <c r="B11" s="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2"/>
    </row>
    <row r="12" spans="1:19" x14ac:dyDescent="0.25">
      <c r="A12" s="6" t="s">
        <v>9</v>
      </c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2"/>
    </row>
    <row r="13" spans="1:19" x14ac:dyDescent="0.25">
      <c r="A13" s="4" t="s">
        <v>3</v>
      </c>
      <c r="B13" s="2">
        <f>(C4*C5)</f>
        <v>2.0000000000000004E-2</v>
      </c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2"/>
    </row>
    <row r="14" spans="1:19" x14ac:dyDescent="0.25">
      <c r="A14" s="4" t="s">
        <v>6</v>
      </c>
      <c r="B14" s="3">
        <f>(B9^2*B6^2)+(B10^2*C6^2)+(2*B9*B6*B10*C6*B6)</f>
        <v>1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/>
    </row>
    <row r="15" spans="1:19" x14ac:dyDescent="0.25">
      <c r="A15" s="4" t="s">
        <v>8</v>
      </c>
      <c r="B15" s="3">
        <v>0.1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2"/>
    </row>
    <row r="16" spans="1:19" x14ac:dyDescent="0.25"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</row>
    <row r="17" spans="1:19" x14ac:dyDescent="0.25">
      <c r="A17" s="8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2"/>
    </row>
    <row r="18" spans="1:19" x14ac:dyDescent="0.25"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2"/>
    </row>
    <row r="19" spans="1:19" x14ac:dyDescent="0.25"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2"/>
    </row>
    <row r="20" spans="1:19" x14ac:dyDescent="0.25"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2"/>
    </row>
    <row r="21" spans="1:19" x14ac:dyDescent="0.25"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2"/>
    </row>
    <row r="22" spans="1:19" x14ac:dyDescent="0.25"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2"/>
    </row>
    <row r="23" spans="1:19" x14ac:dyDescent="0.25"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2"/>
    </row>
    <row r="24" spans="1:19" x14ac:dyDescent="0.25"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2"/>
    </row>
    <row r="25" spans="1:19" x14ac:dyDescent="0.25"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2"/>
    </row>
    <row r="26" spans="1:19" x14ac:dyDescent="0.25"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2"/>
    </row>
    <row r="27" spans="1:19" x14ac:dyDescent="0.25"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x14ac:dyDescent="0.25">
      <c r="I28" s="12"/>
      <c r="J28" s="12"/>
      <c r="K28" s="12"/>
      <c r="L28" s="12"/>
      <c r="M28" s="12"/>
      <c r="N28" s="12"/>
      <c r="O28" s="12"/>
      <c r="P28" s="12"/>
      <c r="Q28" s="12"/>
    </row>
    <row r="32" spans="1:19" x14ac:dyDescent="0.25"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9:18" x14ac:dyDescent="0.25"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9:18" x14ac:dyDescent="0.25"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9:18" x14ac:dyDescent="0.25"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9:18" x14ac:dyDescent="0.25"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9:18" x14ac:dyDescent="0.25"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9:18" x14ac:dyDescent="0.25"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9:18" x14ac:dyDescent="0.25"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9:18" x14ac:dyDescent="0.25"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9:18" x14ac:dyDescent="0.25"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9:18" x14ac:dyDescent="0.25"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9:18" x14ac:dyDescent="0.25"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9:18" x14ac:dyDescent="0.25"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9:18" x14ac:dyDescent="0.25"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9:18" x14ac:dyDescent="0.25"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9:18" x14ac:dyDescent="0.25"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9:18" x14ac:dyDescent="0.25"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9:18" x14ac:dyDescent="0.25"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9:18" x14ac:dyDescent="0.25"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9:18" x14ac:dyDescent="0.25"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9:18" x14ac:dyDescent="0.25">
      <c r="I52" s="9"/>
      <c r="J52" s="9"/>
      <c r="K52" s="9"/>
      <c r="L52" s="9"/>
      <c r="M52" s="9"/>
      <c r="N52" s="9"/>
      <c r="O52" s="9"/>
      <c r="P52" s="9"/>
      <c r="Q52" s="9"/>
      <c r="R52" s="9"/>
    </row>
    <row r="1000" spans="646:646" ht="15.75" x14ac:dyDescent="0.25">
      <c r="XV1000" s="10">
        <v>6895</v>
      </c>
    </row>
  </sheetData>
  <pageMargins left="0.7" right="0.7" top="0.75" bottom="0.75" header="0.3" footer="0.3"/>
  <pageSetup orientation="portrait" horizontalDpi="4294967292" verticalDpi="4294967292"/>
  <drawing r:id="rId1"/>
  <extLst>
    <x:ext xmlns:x="http://schemas.openxmlformats.org/spreadsheetml/2006/main" xmlns:mx="http://schemas.microsoft.com/office/mac/excel/2008/main" uri="{64002731-A6B0-56B0-2670-7721B7C09600}">
      <mx:PLV Mode="0" OnePage="0" WScale="0"/>
    </x: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A4522EDFB14D408D7F8A9E669AA448" ma:contentTypeVersion="13" ma:contentTypeDescription="Create a new document." ma:contentTypeScope="" ma:versionID="a2179842f3454fcb2874a3cd5d8d9442">
  <xsd:schema xmlns:xsd="http://www.w3.org/2001/XMLSchema" xmlns:xs="http://www.w3.org/2001/XMLSchema" xmlns:p="http://schemas.microsoft.com/office/2006/metadata/properties" xmlns:ns3="e878c8da-71c2-4167-9df3-73060b95b1d0" xmlns:ns4="01959466-1d2a-48e7-9633-792f9b7de5f1" targetNamespace="http://schemas.microsoft.com/office/2006/metadata/properties" ma:root="true" ma:fieldsID="ebabda6fbe78da3ee0c93e4517d351e6" ns3:_="" ns4:_="">
    <xsd:import namespace="e878c8da-71c2-4167-9df3-73060b95b1d0"/>
    <xsd:import namespace="01959466-1d2a-48e7-9633-792f9b7de5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78c8da-71c2-4167-9df3-73060b95b1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59466-1d2a-48e7-9633-792f9b7de5f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BAB224-ADF4-4796-8B1E-4D9E7D815629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e878c8da-71c2-4167-9df3-73060b95b1d0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01959466-1d2a-48e7-9633-792f9b7de5f1"/>
  </ds:schemaRefs>
</ds:datastoreItem>
</file>

<file path=customXml/itemProps2.xml><?xml version="1.0" encoding="utf-8"?>
<ds:datastoreItem xmlns:ds="http://schemas.openxmlformats.org/officeDocument/2006/customXml" ds:itemID="{29F7A50C-E666-494B-99CC-4D5E5A15D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C0D53-D1DE-4A67-9952-968910E89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78c8da-71c2-4167-9df3-73060b95b1d0"/>
    <ds:schemaRef ds:uri="01959466-1d2a-48e7-9633-792f9b7de5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SOLUTION8.1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2015-03-13T16:42:04Z</dcterms:created>
  <dcterms:modified xsi:type="dcterms:W3CDTF">2019-10-22T15:29:37Z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0x010100FDA4522EDFB14D408D7F8A9E669AA448</vt:lpwstr>
  </property>
</Properties>
</file>